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75" windowHeight="122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Sheet1!$A$1:$I$133</definedName>
  </definedNames>
  <calcPr calcId="124519"/>
</workbook>
</file>

<file path=xl/calcChain.xml><?xml version="1.0" encoding="utf-8"?>
<calcChain xmlns="http://schemas.openxmlformats.org/spreadsheetml/2006/main">
  <c r="E94" i="1"/>
  <c r="E95" s="1"/>
  <c r="E96" s="1"/>
  <c r="G36"/>
  <c r="G37" s="1"/>
  <c r="G38" s="1"/>
  <c r="G73"/>
  <c r="G87"/>
  <c r="G88" s="1"/>
  <c r="G83"/>
  <c r="G84" s="1"/>
  <c r="G55"/>
  <c r="G56" s="1"/>
  <c r="G57" s="1"/>
  <c r="G63"/>
  <c r="G64" s="1"/>
  <c r="G65" s="1"/>
  <c r="G47"/>
  <c r="G48" s="1"/>
  <c r="G49" s="1"/>
  <c r="G43"/>
  <c r="G44" s="1"/>
  <c r="G45" s="1"/>
  <c r="G67"/>
  <c r="G68" s="1"/>
  <c r="G69" s="1"/>
  <c r="G32"/>
  <c r="G33" s="1"/>
  <c r="G34" s="1"/>
  <c r="G28"/>
  <c r="G29" s="1"/>
  <c r="G30" s="1"/>
  <c r="G24"/>
  <c r="G25" s="1"/>
  <c r="G26" s="1"/>
  <c r="G16"/>
  <c r="G17" s="1"/>
  <c r="G18" s="1"/>
  <c r="G20"/>
  <c r="G21" s="1"/>
  <c r="G22" s="1"/>
  <c r="G98"/>
  <c r="G99" s="1"/>
  <c r="G100" s="1"/>
  <c r="G94"/>
  <c r="G95" s="1"/>
  <c r="G96" s="1"/>
  <c r="H94"/>
  <c r="H95" s="1"/>
  <c r="H96" s="1"/>
  <c r="H98"/>
  <c r="H99" s="1"/>
  <c r="H100" s="1"/>
  <c r="H71"/>
  <c r="H72" s="1"/>
  <c r="H73" s="1"/>
  <c r="H82"/>
  <c r="H83" s="1"/>
  <c r="H84" s="1"/>
  <c r="H78"/>
  <c r="H79" s="1"/>
  <c r="H80" s="1"/>
  <c r="H51"/>
  <c r="H52" s="1"/>
  <c r="H53" s="1"/>
  <c r="H67"/>
  <c r="H68" s="1"/>
  <c r="H69" s="1"/>
  <c r="H63"/>
  <c r="H64" s="1"/>
  <c r="H65" s="1"/>
  <c r="H47"/>
  <c r="H48" s="1"/>
  <c r="H49" s="1"/>
  <c r="H43"/>
  <c r="H44" s="1"/>
  <c r="H45" s="1"/>
  <c r="H36"/>
  <c r="H37" s="1"/>
  <c r="H38" s="1"/>
  <c r="H59"/>
  <c r="H60" s="1"/>
  <c r="H61" s="1"/>
  <c r="H55"/>
  <c r="H56" s="1"/>
  <c r="H57" s="1"/>
  <c r="H86"/>
  <c r="H87" s="1"/>
  <c r="H88" s="1"/>
  <c r="E67"/>
  <c r="E68" s="1"/>
  <c r="E69" s="1"/>
  <c r="E86"/>
  <c r="E87" s="1"/>
  <c r="E88" s="1"/>
  <c r="E55"/>
  <c r="E56" s="1"/>
  <c r="E57" s="1"/>
  <c r="E63"/>
  <c r="E64" s="1"/>
  <c r="E65" s="1"/>
  <c r="E47"/>
  <c r="E48" s="1"/>
  <c r="E49" s="1"/>
  <c r="E43"/>
  <c r="E44" s="1"/>
  <c r="E45" s="1"/>
  <c r="E32"/>
  <c r="E33" s="1"/>
  <c r="E34" s="1"/>
  <c r="E36"/>
  <c r="E37" s="1"/>
  <c r="E38" s="1"/>
  <c r="E28"/>
  <c r="E29" s="1"/>
  <c r="E30" s="1"/>
  <c r="E24"/>
  <c r="E25" s="1"/>
  <c r="E26" s="1"/>
  <c r="E20"/>
  <c r="E21" s="1"/>
  <c r="E22" s="1"/>
  <c r="E16"/>
  <c r="E17" s="1"/>
  <c r="E18" s="1"/>
  <c r="F98"/>
  <c r="F99" s="1"/>
  <c r="F100" s="1"/>
  <c r="F82"/>
  <c r="F83" s="1"/>
  <c r="F84" s="1"/>
  <c r="F78"/>
  <c r="F79" s="1"/>
  <c r="F80" s="1"/>
  <c r="F71"/>
  <c r="F72" s="1"/>
  <c r="F73" s="1"/>
  <c r="F67"/>
  <c r="F68" s="1"/>
  <c r="F69" s="1"/>
  <c r="F63"/>
  <c r="F64" s="1"/>
  <c r="F65" s="1"/>
  <c r="F47"/>
  <c r="F48" s="1"/>
  <c r="F49" s="1"/>
  <c r="F43"/>
  <c r="F44" s="1"/>
  <c r="F45" s="1"/>
  <c r="F36"/>
  <c r="F37" s="1"/>
  <c r="F38" s="1"/>
  <c r="F59"/>
  <c r="F60" s="1"/>
  <c r="F61" s="1"/>
  <c r="F55"/>
  <c r="F56" s="1"/>
  <c r="F57" s="1"/>
  <c r="F51"/>
  <c r="F52" s="1"/>
  <c r="F53" s="1"/>
  <c r="F32"/>
  <c r="F33" s="1"/>
  <c r="F34" s="1"/>
  <c r="F28"/>
  <c r="F29" s="1"/>
  <c r="F30" s="1"/>
  <c r="F24"/>
  <c r="F25" s="1"/>
  <c r="F26" s="1"/>
  <c r="F86"/>
  <c r="F87" s="1"/>
  <c r="F88" s="1"/>
  <c r="F20"/>
  <c r="F21" s="1"/>
  <c r="F22" s="1"/>
  <c r="H20"/>
  <c r="H21" s="1"/>
  <c r="H22" s="1"/>
  <c r="H24"/>
  <c r="H25" s="1"/>
  <c r="H26" s="1"/>
  <c r="H32"/>
  <c r="H33" s="1"/>
  <c r="H34" s="1"/>
  <c r="H28"/>
  <c r="H29" s="1"/>
  <c r="H30" s="1"/>
</calcChain>
</file>

<file path=xl/sharedStrings.xml><?xml version="1.0" encoding="utf-8"?>
<sst xmlns="http://schemas.openxmlformats.org/spreadsheetml/2006/main" count="191" uniqueCount="77">
  <si>
    <t>수신 : 각CA여객대리점</t>
    <phoneticPr fontId="2" type="noConversion"/>
  </si>
  <si>
    <t>참조 : CA 발권 담당 및 관련 부서</t>
    <phoneticPr fontId="2" type="noConversion"/>
  </si>
  <si>
    <t>F/T</t>
    <phoneticPr fontId="2" type="noConversion"/>
  </si>
  <si>
    <t>CLS</t>
    <phoneticPr fontId="2" type="noConversion"/>
  </si>
  <si>
    <t>OW</t>
    <phoneticPr fontId="2" type="noConversion"/>
  </si>
  <si>
    <t>RT</t>
    <phoneticPr fontId="2" type="noConversion"/>
  </si>
  <si>
    <t>FIT/Y</t>
    <phoneticPr fontId="2" type="noConversion"/>
  </si>
  <si>
    <t>L</t>
    <phoneticPr fontId="2" type="noConversion"/>
  </si>
  <si>
    <t>T</t>
    <phoneticPr fontId="2" type="noConversion"/>
  </si>
  <si>
    <t>S</t>
    <phoneticPr fontId="2" type="noConversion"/>
  </si>
  <si>
    <t>W</t>
    <phoneticPr fontId="2" type="noConversion"/>
  </si>
  <si>
    <t>LON, PAR</t>
    <phoneticPr fontId="2" type="noConversion"/>
  </si>
  <si>
    <t>LLRCKR6</t>
    <phoneticPr fontId="2" type="noConversion"/>
  </si>
  <si>
    <t>TLRCKR6</t>
    <phoneticPr fontId="2" type="noConversion"/>
  </si>
  <si>
    <t>SLRCKR6</t>
    <phoneticPr fontId="2" type="noConversion"/>
  </si>
  <si>
    <t>WLRCKR6</t>
    <phoneticPr fontId="2" type="noConversion"/>
  </si>
  <si>
    <t>MOW</t>
    <phoneticPr fontId="2" type="noConversion"/>
  </si>
  <si>
    <t>FRA</t>
    <phoneticPr fontId="2" type="noConversion"/>
  </si>
  <si>
    <t>MSQ</t>
    <phoneticPr fontId="2" type="noConversion"/>
  </si>
  <si>
    <t>ROUTING
(KR/PEK)</t>
    <phoneticPr fontId="2" type="noConversion"/>
  </si>
  <si>
    <t>OW FARE</t>
    <phoneticPr fontId="2" type="noConversion"/>
  </si>
  <si>
    <t>RT FARE</t>
    <phoneticPr fontId="2" type="noConversion"/>
  </si>
  <si>
    <t>FARE BASIS</t>
    <phoneticPr fontId="2" type="noConversion"/>
  </si>
  <si>
    <t>TRAVEL DATES</t>
    <phoneticPr fontId="2" type="noConversion"/>
  </si>
  <si>
    <t>(출발일기준/KRW)</t>
    <phoneticPr fontId="2" type="noConversion"/>
  </si>
  <si>
    <t>LLORCKR6</t>
    <phoneticPr fontId="2" type="noConversion"/>
  </si>
  <si>
    <t>TLORCKR6</t>
    <phoneticPr fontId="2" type="noConversion"/>
  </si>
  <si>
    <t>SLORCKR6</t>
    <phoneticPr fontId="2" type="noConversion"/>
  </si>
  <si>
    <t>WLORCKR6</t>
    <phoneticPr fontId="2" type="noConversion"/>
  </si>
  <si>
    <t>LKORCKR6</t>
    <phoneticPr fontId="2" type="noConversion"/>
  </si>
  <si>
    <t>TKORCKR6</t>
    <phoneticPr fontId="2" type="noConversion"/>
  </si>
  <si>
    <t>SKORCKR6</t>
    <phoneticPr fontId="2" type="noConversion"/>
  </si>
  <si>
    <t>WKORCKR6</t>
    <phoneticPr fontId="2" type="noConversion"/>
  </si>
  <si>
    <t>LKRCKR6</t>
    <phoneticPr fontId="2" type="noConversion"/>
  </si>
  <si>
    <t>TKRCKR6</t>
    <phoneticPr fontId="2" type="noConversion"/>
  </si>
  <si>
    <t>SKRCKR6</t>
    <phoneticPr fontId="2" type="noConversion"/>
  </si>
  <si>
    <t>WKRCKR6</t>
    <phoneticPr fontId="2" type="noConversion"/>
  </si>
  <si>
    <t>⑴ 모든 코드쉐어 항공편 적용 불가. ALL CA OPF.</t>
  </si>
  <si>
    <t xml:space="preserve">⑶ 다른 CLS 간의 조합 가능 (1/2RT)         </t>
  </si>
  <si>
    <t>⑺ 기타 자세한 사용 조건은 GDS 규정을 확인해 주시기 바랍니다.</t>
  </si>
  <si>
    <t>⑻ GDS 업데이트 완료, 매뉴얼(DC)발권 불가</t>
  </si>
  <si>
    <t>** 적용 조건 **</t>
    <phoneticPr fontId="2" type="noConversion"/>
  </si>
  <si>
    <t xml:space="preserve">⑵ 여행사 발권 수수료 : 5%               </t>
    <phoneticPr fontId="2" type="noConversion"/>
  </si>
  <si>
    <t xml:space="preserve">⑷ L/T/S-CLS 리턴 OPEN 불가. W-CLS 리턴 OPEN 가능. </t>
    <phoneticPr fontId="2" type="noConversion"/>
  </si>
  <si>
    <t>中國國際航空公司首爾支店</t>
  </si>
  <si>
    <t>제목 : [2019.1.1-6.21] CA 유럽 루팅 특가</t>
    <phoneticPr fontId="2" type="noConversion"/>
  </si>
  <si>
    <t>O</t>
    <phoneticPr fontId="2" type="noConversion"/>
  </si>
  <si>
    <t>2019.1/1-1/23, 2/18-4/24
5/10-5/30, 6/3-6/21</t>
    <phoneticPr fontId="2" type="noConversion"/>
  </si>
  <si>
    <t>2019.5/31-6/2</t>
    <phoneticPr fontId="2" type="noConversion"/>
  </si>
  <si>
    <t xml:space="preserve">    출발지 KR (SEL/PUS/CJU), 경유지 PEK/CTU(CTU 경유 ICN 출발만 적용) </t>
    <phoneticPr fontId="2" type="noConversion"/>
  </si>
  <si>
    <t>ROUTING
(ICN/CTU)</t>
    <phoneticPr fontId="2" type="noConversion"/>
  </si>
  <si>
    <t>LON, PAR</t>
    <phoneticPr fontId="2" type="noConversion"/>
  </si>
  <si>
    <t>ROM</t>
    <phoneticPr fontId="2" type="noConversion"/>
  </si>
  <si>
    <t>FRA</t>
    <phoneticPr fontId="2" type="noConversion"/>
  </si>
  <si>
    <t>MAD</t>
    <phoneticPr fontId="2" type="noConversion"/>
  </si>
  <si>
    <t>VIE</t>
    <phoneticPr fontId="2" type="noConversion"/>
  </si>
  <si>
    <t>ATH</t>
    <phoneticPr fontId="2" type="noConversion"/>
  </si>
  <si>
    <t>MUC</t>
    <phoneticPr fontId="2" type="noConversion"/>
  </si>
  <si>
    <t>MIL</t>
    <phoneticPr fontId="2" type="noConversion"/>
  </si>
  <si>
    <t>BCN</t>
    <phoneticPr fontId="2" type="noConversion"/>
  </si>
  <si>
    <t>DUS</t>
    <phoneticPr fontId="2" type="noConversion"/>
  </si>
  <si>
    <t>BUD</t>
    <phoneticPr fontId="2" type="noConversion"/>
  </si>
  <si>
    <t>WAW</t>
    <phoneticPr fontId="2" type="noConversion"/>
  </si>
  <si>
    <t>CPH</t>
    <phoneticPr fontId="2" type="noConversion"/>
  </si>
  <si>
    <t>- BCN | L/T-CLS | 01JUL19 - 20AUG19</t>
    <phoneticPr fontId="2" type="noConversion"/>
  </si>
  <si>
    <t>⑸ L-CLS 편도/왕복 AP30조건</t>
    <phoneticPr fontId="2" type="noConversion"/>
  </si>
  <si>
    <t>L</t>
    <phoneticPr fontId="2" type="noConversion"/>
  </si>
  <si>
    <t>T</t>
    <phoneticPr fontId="2" type="noConversion"/>
  </si>
  <si>
    <r>
      <t>⑹ INBOUND BLACKOUT DATES :</t>
    </r>
    <r>
      <rPr>
        <strike/>
        <sz val="11"/>
        <color rgb="FFFF0000"/>
        <rFont val="맑은 고딕"/>
        <family val="3"/>
        <charset val="129"/>
      </rPr>
      <t xml:space="preserve"> 9FEB19-22FEB19, 07APR19-22APR19, 1JUL-20AUG19</t>
    </r>
    <phoneticPr fontId="2" type="noConversion"/>
  </si>
  <si>
    <t>GVA</t>
    <phoneticPr fontId="2" type="noConversion"/>
  </si>
  <si>
    <t>STO</t>
    <phoneticPr fontId="2" type="noConversion"/>
  </si>
  <si>
    <t xml:space="preserve">※ 본 공문의 출발 기간에 해당하는 LON/PAR/ROM/FRA/VIE/ATH/GVA/STO/MAD/MUC 노선의 </t>
    <phoneticPr fontId="2" type="noConversion"/>
  </si>
  <si>
    <t xml:space="preserve"> L, T 왕복 운임 19-F024 참조</t>
    <phoneticPr fontId="2" type="noConversion"/>
  </si>
  <si>
    <t>- LON(PEK/CTU경유), FRA(PEK/CTU 경유) , MUC | S-CLS | 01JUL19 - 20AUG19</t>
    <phoneticPr fontId="2" type="noConversion"/>
  </si>
  <si>
    <r>
      <rPr>
        <sz val="11"/>
        <rFont val="맑은 고딕"/>
        <family val="3"/>
        <charset val="129"/>
        <scheme val="minor"/>
      </rPr>
      <t>문서번호 : 18-F098</t>
    </r>
    <r>
      <rPr>
        <sz val="11"/>
        <color rgb="FFFF0000"/>
        <rFont val="맑은 고딕"/>
        <family val="3"/>
        <charset val="129"/>
        <scheme val="minor"/>
      </rPr>
      <t>(3차수정 : BLACKOUT DATE 수정)</t>
    </r>
    <phoneticPr fontId="2" type="noConversion"/>
  </si>
  <si>
    <t>※ CTU 경유 LON/PAR/FRA 노선의 L,T 왕복 운임 19-F044 참조</t>
    <phoneticPr fontId="2" type="noConversion"/>
  </si>
  <si>
    <t>2019. 4. 16.</t>
    <phoneticPr fontId="2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</si>
</sst>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2"/>
      <color rgb="FF000000"/>
      <name val="SimSun"/>
    </font>
    <font>
      <strike/>
      <sz val="11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trike/>
      <sz val="11"/>
      <color theme="1" tint="0.499984740745262"/>
      <name val="맑은 고딕"/>
      <family val="3"/>
      <charset val="129"/>
    </font>
    <font>
      <strike/>
      <sz val="11"/>
      <color theme="1" tint="0.499984740745262"/>
      <name val="맑은 고딕"/>
      <family val="3"/>
      <charset val="129"/>
      <scheme val="minor"/>
    </font>
    <font>
      <strike/>
      <sz val="11"/>
      <color theme="1" tint="0.499984740745262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2" borderId="1" xfId="1" applyFont="1" applyFill="1" applyBorder="1">
      <alignment vertical="center"/>
    </xf>
    <xf numFmtId="41" fontId="0" fillId="2" borderId="1" xfId="1" applyFont="1" applyFill="1" applyBorder="1" applyAlignment="1">
      <alignment horizontal="center" vertical="center"/>
    </xf>
    <xf numFmtId="41" fontId="0" fillId="0" borderId="1" xfId="1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41" fontId="0" fillId="3" borderId="1" xfId="1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1" fontId="3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5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4" borderId="0" xfId="0" quotePrefix="1" applyFont="1" applyFill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5" borderId="0" xfId="0" applyFont="1" applyFill="1">
      <alignment vertical="center"/>
    </xf>
    <xf numFmtId="0" fontId="10" fillId="5" borderId="0" xfId="0" applyFont="1" applyFill="1" applyAlignment="1">
      <alignment horizontal="center" vertical="center"/>
    </xf>
    <xf numFmtId="41" fontId="10" fillId="5" borderId="0" xfId="1" applyFont="1" applyFill="1">
      <alignment vertical="center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>
      <alignment vertical="center"/>
    </xf>
    <xf numFmtId="0" fontId="0" fillId="0" borderId="1" xfId="0" applyFont="1" applyBorder="1" applyAlignment="1">
      <alignment horizontal="center" vertical="center"/>
    </xf>
    <xf numFmtId="41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1" fontId="3" fillId="3" borderId="1" xfId="1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41" fontId="1" fillId="0" borderId="1" xfId="1" applyFont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>
      <alignment vertical="center"/>
    </xf>
    <xf numFmtId="0" fontId="15" fillId="0" borderId="0" xfId="0" applyFont="1" applyAlignment="1">
      <alignment horizontal="left" vertical="center"/>
    </xf>
    <xf numFmtId="41" fontId="16" fillId="0" borderId="1" xfId="1" applyFont="1" applyBorder="1">
      <alignment vertical="center"/>
    </xf>
    <xf numFmtId="41" fontId="16" fillId="3" borderId="1" xfId="1" applyFont="1" applyFill="1" applyBorder="1">
      <alignment vertical="center"/>
    </xf>
    <xf numFmtId="41" fontId="17" fillId="3" borderId="1" xfId="1" applyFont="1" applyFill="1" applyBorder="1">
      <alignment vertical="center"/>
    </xf>
    <xf numFmtId="41" fontId="17" fillId="0" borderId="1" xfId="1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19050</xdr:rowOff>
    </xdr:from>
    <xdr:to>
      <xdr:col>6</xdr:col>
      <xdr:colOff>523240</xdr:colOff>
      <xdr:row>5</xdr:row>
      <xdr:rowOff>109220</xdr:rowOff>
    </xdr:to>
    <xdr:pic>
      <xdr:nvPicPr>
        <xdr:cNvPr id="2" name="_x69114560" descr="EMB00000a6c073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9050"/>
          <a:ext cx="3009265" cy="1137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7:O128"/>
  <sheetViews>
    <sheetView tabSelected="1" view="pageBreakPreview" zoomScaleSheetLayoutView="100" workbookViewId="0">
      <selection activeCell="A7" sqref="A7:XFD7"/>
    </sheetView>
  </sheetViews>
  <sheetFormatPr defaultRowHeight="16.5"/>
  <cols>
    <col min="1" max="1" width="0.875" customWidth="1"/>
    <col min="2" max="2" width="14.125" customWidth="1"/>
    <col min="3" max="3" width="5.5" customWidth="1"/>
    <col min="4" max="4" width="4.625" style="2" bestFit="1" customWidth="1"/>
    <col min="5" max="6" width="14.125" style="1" customWidth="1"/>
    <col min="7" max="8" width="14.125" customWidth="1"/>
    <col min="9" max="9" width="1.375" customWidth="1"/>
  </cols>
  <sheetData>
    <row r="7" spans="2:8" ht="20.100000000000001" customHeight="1">
      <c r="B7" s="17" t="s">
        <v>74</v>
      </c>
    </row>
    <row r="8" spans="2:8" ht="20.100000000000001" customHeight="1">
      <c r="B8" t="s">
        <v>0</v>
      </c>
    </row>
    <row r="9" spans="2:8" ht="20.100000000000001" customHeight="1">
      <c r="B9" t="s">
        <v>1</v>
      </c>
    </row>
    <row r="10" spans="2:8" ht="20.100000000000001" customHeight="1">
      <c r="B10" t="s">
        <v>45</v>
      </c>
    </row>
    <row r="11" spans="2:8">
      <c r="H11" s="3" t="s">
        <v>24</v>
      </c>
    </row>
    <row r="12" spans="2:8" ht="20.100000000000001" customHeight="1">
      <c r="B12" s="37" t="s">
        <v>19</v>
      </c>
      <c r="C12" s="38" t="s">
        <v>2</v>
      </c>
      <c r="D12" s="38" t="s">
        <v>3</v>
      </c>
      <c r="E12" s="38" t="s">
        <v>23</v>
      </c>
      <c r="F12" s="38"/>
      <c r="G12" s="38"/>
      <c r="H12" s="38"/>
    </row>
    <row r="13" spans="2:8" ht="35.1" customHeight="1">
      <c r="B13" s="37"/>
      <c r="C13" s="38"/>
      <c r="D13" s="38"/>
      <c r="E13" s="37" t="s">
        <v>47</v>
      </c>
      <c r="F13" s="38"/>
      <c r="G13" s="38" t="s">
        <v>48</v>
      </c>
      <c r="H13" s="38"/>
    </row>
    <row r="14" spans="2:8" ht="20.100000000000001" customHeight="1">
      <c r="B14" s="37"/>
      <c r="C14" s="38"/>
      <c r="D14" s="38"/>
      <c r="E14" s="4" t="s">
        <v>20</v>
      </c>
      <c r="F14" s="4" t="s">
        <v>21</v>
      </c>
      <c r="G14" s="4" t="s">
        <v>20</v>
      </c>
      <c r="H14" s="4" t="s">
        <v>21</v>
      </c>
    </row>
    <row r="15" spans="2:8" ht="20.100000000000001" customHeight="1">
      <c r="B15" s="54" t="s">
        <v>51</v>
      </c>
      <c r="C15" s="27" t="s">
        <v>6</v>
      </c>
      <c r="D15" s="47" t="s">
        <v>66</v>
      </c>
      <c r="E15" s="48">
        <v>250000</v>
      </c>
      <c r="F15" s="61">
        <v>300000</v>
      </c>
      <c r="G15" s="48">
        <v>350000</v>
      </c>
      <c r="H15" s="61">
        <v>380000</v>
      </c>
    </row>
    <row r="16" spans="2:8" ht="20.100000000000001" customHeight="1">
      <c r="B16" s="55"/>
      <c r="C16" s="28"/>
      <c r="D16" s="49" t="s">
        <v>67</v>
      </c>
      <c r="E16" s="48">
        <f>+E15+60000</f>
        <v>310000</v>
      </c>
      <c r="F16" s="61">
        <v>380000</v>
      </c>
      <c r="G16" s="48">
        <f>+G15+60000</f>
        <v>410000</v>
      </c>
      <c r="H16" s="61">
        <v>460000</v>
      </c>
    </row>
    <row r="17" spans="2:8" ht="20.100000000000001" customHeight="1">
      <c r="B17" s="55"/>
      <c r="C17" s="28"/>
      <c r="D17" s="4" t="s">
        <v>9</v>
      </c>
      <c r="E17" s="5">
        <f>+E16+60000</f>
        <v>370000</v>
      </c>
      <c r="F17" s="5">
        <v>460000</v>
      </c>
      <c r="G17" s="5">
        <f>+G16+60000</f>
        <v>470000</v>
      </c>
      <c r="H17" s="5">
        <v>540000</v>
      </c>
    </row>
    <row r="18" spans="2:8" ht="20.100000000000001" customHeight="1">
      <c r="B18" s="55"/>
      <c r="C18" s="28"/>
      <c r="D18" s="4" t="s">
        <v>10</v>
      </c>
      <c r="E18" s="5">
        <f>+E17+60000</f>
        <v>430000</v>
      </c>
      <c r="F18" s="5">
        <v>540000</v>
      </c>
      <c r="G18" s="5">
        <f>+G17+60000</f>
        <v>530000</v>
      </c>
      <c r="H18" s="5">
        <v>620000</v>
      </c>
    </row>
    <row r="19" spans="2:8" ht="20.100000000000001" customHeight="1">
      <c r="B19" s="56" t="s">
        <v>52</v>
      </c>
      <c r="C19" s="28"/>
      <c r="D19" s="50" t="s">
        <v>66</v>
      </c>
      <c r="E19" s="51">
        <v>280000</v>
      </c>
      <c r="F19" s="62">
        <v>360000</v>
      </c>
      <c r="G19" s="51">
        <v>380000</v>
      </c>
      <c r="H19" s="62">
        <v>440000</v>
      </c>
    </row>
    <row r="20" spans="2:8" ht="20.100000000000001" customHeight="1">
      <c r="B20" s="56"/>
      <c r="C20" s="28"/>
      <c r="D20" s="52" t="s">
        <v>67</v>
      </c>
      <c r="E20" s="51">
        <f>+E19+60000</f>
        <v>340000</v>
      </c>
      <c r="F20" s="62">
        <f>+F19+80000</f>
        <v>440000</v>
      </c>
      <c r="G20" s="51">
        <f>+G19+60000</f>
        <v>440000</v>
      </c>
      <c r="H20" s="62">
        <f>+H19+80000</f>
        <v>520000</v>
      </c>
    </row>
    <row r="21" spans="2:8" ht="20.100000000000001" customHeight="1">
      <c r="B21" s="56"/>
      <c r="C21" s="28"/>
      <c r="D21" s="9" t="s">
        <v>9</v>
      </c>
      <c r="E21" s="10">
        <f>+E20+60000</f>
        <v>400000</v>
      </c>
      <c r="F21" s="10">
        <f>+F20+80000</f>
        <v>520000</v>
      </c>
      <c r="G21" s="10">
        <f>+G20+60000</f>
        <v>500000</v>
      </c>
      <c r="H21" s="10">
        <f>+H20+80000</f>
        <v>600000</v>
      </c>
    </row>
    <row r="22" spans="2:8" ht="20.100000000000001" customHeight="1">
      <c r="B22" s="56"/>
      <c r="C22" s="28"/>
      <c r="D22" s="9" t="s">
        <v>10</v>
      </c>
      <c r="E22" s="10">
        <f>+E21+60000</f>
        <v>460000</v>
      </c>
      <c r="F22" s="10">
        <f>+F21+80000</f>
        <v>600000</v>
      </c>
      <c r="G22" s="10">
        <f>+G21+60000</f>
        <v>560000</v>
      </c>
      <c r="H22" s="10">
        <f>+H21+80000</f>
        <v>680000</v>
      </c>
    </row>
    <row r="23" spans="2:8" ht="20.100000000000001" customHeight="1">
      <c r="B23" s="57" t="s">
        <v>58</v>
      </c>
      <c r="C23" s="28"/>
      <c r="D23" s="4" t="s">
        <v>7</v>
      </c>
      <c r="E23" s="5">
        <v>280000</v>
      </c>
      <c r="F23" s="53">
        <v>340000</v>
      </c>
      <c r="G23" s="5">
        <v>400000</v>
      </c>
      <c r="H23" s="5">
        <v>420000</v>
      </c>
    </row>
    <row r="24" spans="2:8" ht="20.100000000000001" customHeight="1">
      <c r="B24" s="57"/>
      <c r="C24" s="28"/>
      <c r="D24" s="4" t="s">
        <v>8</v>
      </c>
      <c r="E24" s="5">
        <f>+E23+60000</f>
        <v>340000</v>
      </c>
      <c r="F24" s="53">
        <f>+F23+80000</f>
        <v>420000</v>
      </c>
      <c r="G24" s="5">
        <f>+G23+60000</f>
        <v>460000</v>
      </c>
      <c r="H24" s="5">
        <f>+H23+80000</f>
        <v>500000</v>
      </c>
    </row>
    <row r="25" spans="2:8" ht="20.100000000000001" customHeight="1">
      <c r="B25" s="57"/>
      <c r="C25" s="28"/>
      <c r="D25" s="4" t="s">
        <v>9</v>
      </c>
      <c r="E25" s="5">
        <f>+E24+60000</f>
        <v>400000</v>
      </c>
      <c r="F25" s="5">
        <f>+F24+80000</f>
        <v>500000</v>
      </c>
      <c r="G25" s="5">
        <f>+G24+60000</f>
        <v>520000</v>
      </c>
      <c r="H25" s="5">
        <f>+H24+80000</f>
        <v>580000</v>
      </c>
    </row>
    <row r="26" spans="2:8" ht="20.100000000000001" customHeight="1">
      <c r="B26" s="57"/>
      <c r="C26" s="28"/>
      <c r="D26" s="4" t="s">
        <v>10</v>
      </c>
      <c r="E26" s="5">
        <f>+E25+60000</f>
        <v>460000</v>
      </c>
      <c r="F26" s="5">
        <f>+F25+80000</f>
        <v>580000</v>
      </c>
      <c r="G26" s="5">
        <f>+G25+60000</f>
        <v>580000</v>
      </c>
      <c r="H26" s="5">
        <f>+H25+80000</f>
        <v>660000</v>
      </c>
    </row>
    <row r="27" spans="2:8" ht="20.100000000000001" customHeight="1">
      <c r="B27" s="56" t="s">
        <v>54</v>
      </c>
      <c r="C27" s="28"/>
      <c r="D27" s="9" t="s">
        <v>7</v>
      </c>
      <c r="E27" s="10">
        <v>300000</v>
      </c>
      <c r="F27" s="63">
        <v>400000</v>
      </c>
      <c r="G27" s="10">
        <v>400000</v>
      </c>
      <c r="H27" s="63">
        <v>480000</v>
      </c>
    </row>
    <row r="28" spans="2:8" ht="20.100000000000001" customHeight="1">
      <c r="B28" s="56"/>
      <c r="C28" s="28"/>
      <c r="D28" s="9" t="s">
        <v>8</v>
      </c>
      <c r="E28" s="10">
        <f>+E27+60000</f>
        <v>360000</v>
      </c>
      <c r="F28" s="63">
        <f>+F27+80000</f>
        <v>480000</v>
      </c>
      <c r="G28" s="10">
        <f>+G27+60000</f>
        <v>460000</v>
      </c>
      <c r="H28" s="63">
        <f>+H27+80000</f>
        <v>560000</v>
      </c>
    </row>
    <row r="29" spans="2:8" ht="20.100000000000001" customHeight="1">
      <c r="B29" s="56"/>
      <c r="C29" s="28"/>
      <c r="D29" s="9" t="s">
        <v>9</v>
      </c>
      <c r="E29" s="10">
        <f>+E28+60000</f>
        <v>420000</v>
      </c>
      <c r="F29" s="10">
        <f>+F28+80000</f>
        <v>560000</v>
      </c>
      <c r="G29" s="10">
        <f>+G28+60000</f>
        <v>520000</v>
      </c>
      <c r="H29" s="10">
        <f>+H28+80000</f>
        <v>640000</v>
      </c>
    </row>
    <row r="30" spans="2:8" ht="20.100000000000001" customHeight="1">
      <c r="B30" s="56"/>
      <c r="C30" s="28"/>
      <c r="D30" s="9" t="s">
        <v>10</v>
      </c>
      <c r="E30" s="10">
        <f>+E29+60000</f>
        <v>480000</v>
      </c>
      <c r="F30" s="10">
        <f>+F29+80000</f>
        <v>640000</v>
      </c>
      <c r="G30" s="10">
        <f>+G29+60000</f>
        <v>580000</v>
      </c>
      <c r="H30" s="10">
        <f>+H29+80000</f>
        <v>720000</v>
      </c>
    </row>
    <row r="31" spans="2:8" ht="20.100000000000001" customHeight="1">
      <c r="B31" s="57" t="s">
        <v>59</v>
      </c>
      <c r="C31" s="28"/>
      <c r="D31" s="4" t="s">
        <v>7</v>
      </c>
      <c r="E31" s="5">
        <v>300000</v>
      </c>
      <c r="F31" s="5">
        <v>400000</v>
      </c>
      <c r="G31" s="5">
        <v>400000</v>
      </c>
      <c r="H31" s="5">
        <v>500000</v>
      </c>
    </row>
    <row r="32" spans="2:8" ht="20.100000000000001" customHeight="1">
      <c r="B32" s="57"/>
      <c r="C32" s="28"/>
      <c r="D32" s="4" t="s">
        <v>8</v>
      </c>
      <c r="E32" s="5">
        <f>+E31+60000</f>
        <v>360000</v>
      </c>
      <c r="F32" s="5">
        <f>+F31+80000</f>
        <v>480000</v>
      </c>
      <c r="G32" s="5">
        <f>+G31+60000</f>
        <v>460000</v>
      </c>
      <c r="H32" s="5">
        <f>+H31+80000</f>
        <v>580000</v>
      </c>
    </row>
    <row r="33" spans="2:8" ht="20.100000000000001" customHeight="1">
      <c r="B33" s="57"/>
      <c r="C33" s="28"/>
      <c r="D33" s="4" t="s">
        <v>9</v>
      </c>
      <c r="E33" s="5">
        <f>+E32+60000</f>
        <v>420000</v>
      </c>
      <c r="F33" s="5">
        <f>+F32+80000</f>
        <v>560000</v>
      </c>
      <c r="G33" s="5">
        <f>+G32+60000</f>
        <v>520000</v>
      </c>
      <c r="H33" s="5">
        <f>+H32+80000</f>
        <v>660000</v>
      </c>
    </row>
    <row r="34" spans="2:8" ht="20.100000000000001" customHeight="1">
      <c r="B34" s="57"/>
      <c r="C34" s="28"/>
      <c r="D34" s="4" t="s">
        <v>10</v>
      </c>
      <c r="E34" s="5">
        <f>+E33+60000</f>
        <v>480000</v>
      </c>
      <c r="F34" s="5">
        <f>+F33+80000</f>
        <v>640000</v>
      </c>
      <c r="G34" s="5">
        <f>+G33+60000</f>
        <v>580000</v>
      </c>
      <c r="H34" s="5">
        <f>+H33+80000</f>
        <v>740000</v>
      </c>
    </row>
    <row r="35" spans="2:8" ht="20.100000000000001" customHeight="1">
      <c r="B35" s="56" t="s">
        <v>53</v>
      </c>
      <c r="C35" s="28"/>
      <c r="D35" s="9" t="s">
        <v>7</v>
      </c>
      <c r="E35" s="10">
        <v>300000</v>
      </c>
      <c r="F35" s="63">
        <v>320000</v>
      </c>
      <c r="G35" s="10">
        <v>350000</v>
      </c>
      <c r="H35" s="63">
        <v>400000</v>
      </c>
    </row>
    <row r="36" spans="2:8" ht="20.100000000000001" customHeight="1">
      <c r="B36" s="56"/>
      <c r="C36" s="28"/>
      <c r="D36" s="9" t="s">
        <v>8</v>
      </c>
      <c r="E36" s="10">
        <f>+E35+60000</f>
        <v>360000</v>
      </c>
      <c r="F36" s="63">
        <f>+F35+80000</f>
        <v>400000</v>
      </c>
      <c r="G36" s="10">
        <f>+G35+60000</f>
        <v>410000</v>
      </c>
      <c r="H36" s="63">
        <f>+H35+80000</f>
        <v>480000</v>
      </c>
    </row>
    <row r="37" spans="2:8" ht="20.100000000000001" customHeight="1">
      <c r="B37" s="56"/>
      <c r="C37" s="28"/>
      <c r="D37" s="9" t="s">
        <v>9</v>
      </c>
      <c r="E37" s="10">
        <f>+E36+60000</f>
        <v>420000</v>
      </c>
      <c r="F37" s="10">
        <f>+F36+80000</f>
        <v>480000</v>
      </c>
      <c r="G37" s="10">
        <f>+G36+60000</f>
        <v>470000</v>
      </c>
      <c r="H37" s="10">
        <f>+H36+80000</f>
        <v>560000</v>
      </c>
    </row>
    <row r="38" spans="2:8" ht="20.100000000000001" customHeight="1">
      <c r="B38" s="56"/>
      <c r="C38" s="29"/>
      <c r="D38" s="9" t="s">
        <v>10</v>
      </c>
      <c r="E38" s="10">
        <f>+E37+60000</f>
        <v>480000</v>
      </c>
      <c r="F38" s="10">
        <f>+F37+80000</f>
        <v>560000</v>
      </c>
      <c r="G38" s="10">
        <f>+G37+60000</f>
        <v>530000</v>
      </c>
      <c r="H38" s="10">
        <f>+H37+80000</f>
        <v>640000</v>
      </c>
    </row>
    <row r="39" spans="2:8" ht="20.100000000000001" customHeight="1">
      <c r="B39" s="37" t="s">
        <v>19</v>
      </c>
      <c r="C39" s="38" t="s">
        <v>2</v>
      </c>
      <c r="D39" s="38" t="s">
        <v>3</v>
      </c>
      <c r="E39" s="38" t="s">
        <v>23</v>
      </c>
      <c r="F39" s="38"/>
      <c r="G39" s="38"/>
      <c r="H39" s="38"/>
    </row>
    <row r="40" spans="2:8" ht="35.1" customHeight="1">
      <c r="B40" s="37"/>
      <c r="C40" s="38"/>
      <c r="D40" s="38"/>
      <c r="E40" s="37" t="s">
        <v>47</v>
      </c>
      <c r="F40" s="38"/>
      <c r="G40" s="38" t="s">
        <v>48</v>
      </c>
      <c r="H40" s="38"/>
    </row>
    <row r="41" spans="2:8" ht="20.100000000000001" customHeight="1">
      <c r="B41" s="37"/>
      <c r="C41" s="38"/>
      <c r="D41" s="38"/>
      <c r="E41" s="4" t="s">
        <v>20</v>
      </c>
      <c r="F41" s="4" t="s">
        <v>21</v>
      </c>
      <c r="G41" s="4" t="s">
        <v>20</v>
      </c>
      <c r="H41" s="4" t="s">
        <v>21</v>
      </c>
    </row>
    <row r="42" spans="2:8" ht="20.100000000000001" customHeight="1">
      <c r="B42" s="57" t="s">
        <v>57</v>
      </c>
      <c r="C42" s="27" t="s">
        <v>6</v>
      </c>
      <c r="D42" s="4" t="s">
        <v>7</v>
      </c>
      <c r="E42" s="5">
        <v>320000</v>
      </c>
      <c r="F42" s="64">
        <v>420000</v>
      </c>
      <c r="G42" s="5">
        <v>370000</v>
      </c>
      <c r="H42" s="64">
        <v>500000</v>
      </c>
    </row>
    <row r="43" spans="2:8" ht="20.100000000000001" customHeight="1">
      <c r="B43" s="57"/>
      <c r="C43" s="28"/>
      <c r="D43" s="4" t="s">
        <v>8</v>
      </c>
      <c r="E43" s="5">
        <f>+E42+60000</f>
        <v>380000</v>
      </c>
      <c r="F43" s="64">
        <f>+F42+80000</f>
        <v>500000</v>
      </c>
      <c r="G43" s="5">
        <f>+G42+60000</f>
        <v>430000</v>
      </c>
      <c r="H43" s="64">
        <f>+H42+80000</f>
        <v>580000</v>
      </c>
    </row>
    <row r="44" spans="2:8" ht="20.100000000000001" customHeight="1">
      <c r="B44" s="57"/>
      <c r="C44" s="28"/>
      <c r="D44" s="4" t="s">
        <v>9</v>
      </c>
      <c r="E44" s="5">
        <f>+E43+60000</f>
        <v>440000</v>
      </c>
      <c r="F44" s="5">
        <f>+F43+80000</f>
        <v>580000</v>
      </c>
      <c r="G44" s="5">
        <f>+G43+60000</f>
        <v>490000</v>
      </c>
      <c r="H44" s="5">
        <f>+H43+80000</f>
        <v>660000</v>
      </c>
    </row>
    <row r="45" spans="2:8" ht="20.100000000000001" customHeight="1">
      <c r="B45" s="57"/>
      <c r="C45" s="28"/>
      <c r="D45" s="4" t="s">
        <v>10</v>
      </c>
      <c r="E45" s="5">
        <f>+E44+60000</f>
        <v>500000</v>
      </c>
      <c r="F45" s="5">
        <f>+F44+80000</f>
        <v>660000</v>
      </c>
      <c r="G45" s="5">
        <f>+G44+60000</f>
        <v>550000</v>
      </c>
      <c r="H45" s="5">
        <f>+H44+80000</f>
        <v>740000</v>
      </c>
    </row>
    <row r="46" spans="2:8" ht="20.100000000000001" customHeight="1">
      <c r="B46" s="56" t="s">
        <v>60</v>
      </c>
      <c r="C46" s="28"/>
      <c r="D46" s="9" t="s">
        <v>7</v>
      </c>
      <c r="E46" s="10">
        <v>320000</v>
      </c>
      <c r="F46" s="10">
        <v>420000</v>
      </c>
      <c r="G46" s="10">
        <v>370000</v>
      </c>
      <c r="H46" s="10">
        <v>500000</v>
      </c>
    </row>
    <row r="47" spans="2:8" ht="20.100000000000001" customHeight="1">
      <c r="B47" s="56"/>
      <c r="C47" s="28"/>
      <c r="D47" s="9" t="s">
        <v>8</v>
      </c>
      <c r="E47" s="10">
        <f>+E46+60000</f>
        <v>380000</v>
      </c>
      <c r="F47" s="10">
        <f>+F46+80000</f>
        <v>500000</v>
      </c>
      <c r="G47" s="10">
        <f>+G46+60000</f>
        <v>430000</v>
      </c>
      <c r="H47" s="10">
        <f>+H46+80000</f>
        <v>580000</v>
      </c>
    </row>
    <row r="48" spans="2:8" ht="20.100000000000001" customHeight="1">
      <c r="B48" s="56"/>
      <c r="C48" s="28"/>
      <c r="D48" s="9" t="s">
        <v>9</v>
      </c>
      <c r="E48" s="10">
        <f>+E47+60000</f>
        <v>440000</v>
      </c>
      <c r="F48" s="10">
        <f>+F47+80000</f>
        <v>580000</v>
      </c>
      <c r="G48" s="10">
        <f>+G47+60000</f>
        <v>490000</v>
      </c>
      <c r="H48" s="10">
        <f>+H47+80000</f>
        <v>660000</v>
      </c>
    </row>
    <row r="49" spans="2:8" ht="20.100000000000001" customHeight="1">
      <c r="B49" s="56"/>
      <c r="C49" s="28"/>
      <c r="D49" s="9" t="s">
        <v>10</v>
      </c>
      <c r="E49" s="10">
        <f>+E48+60000</f>
        <v>500000</v>
      </c>
      <c r="F49" s="10">
        <f>+F48+80000</f>
        <v>660000</v>
      </c>
      <c r="G49" s="10">
        <f>+G48+60000</f>
        <v>550000</v>
      </c>
      <c r="H49" s="10">
        <f>+H48+80000</f>
        <v>740000</v>
      </c>
    </row>
    <row r="50" spans="2:8" ht="20.100000000000001" customHeight="1">
      <c r="B50" s="57" t="s">
        <v>56</v>
      </c>
      <c r="C50" s="28"/>
      <c r="D50" s="4" t="s">
        <v>7</v>
      </c>
      <c r="E50" s="6"/>
      <c r="F50" s="64">
        <v>400000</v>
      </c>
      <c r="G50" s="6"/>
      <c r="H50" s="64">
        <v>480000</v>
      </c>
    </row>
    <row r="51" spans="2:8" ht="20.100000000000001" customHeight="1">
      <c r="B51" s="57"/>
      <c r="C51" s="28"/>
      <c r="D51" s="4" t="s">
        <v>8</v>
      </c>
      <c r="E51" s="6"/>
      <c r="F51" s="64">
        <f>+F50+80000</f>
        <v>480000</v>
      </c>
      <c r="G51" s="6"/>
      <c r="H51" s="64">
        <f>+H50+80000</f>
        <v>560000</v>
      </c>
    </row>
    <row r="52" spans="2:8" ht="20.100000000000001" customHeight="1">
      <c r="B52" s="57"/>
      <c r="C52" s="28"/>
      <c r="D52" s="4" t="s">
        <v>9</v>
      </c>
      <c r="E52" s="6"/>
      <c r="F52" s="5">
        <f>+F51+80000</f>
        <v>560000</v>
      </c>
      <c r="G52" s="6"/>
      <c r="H52" s="5">
        <f>+H51+80000</f>
        <v>640000</v>
      </c>
    </row>
    <row r="53" spans="2:8" ht="20.100000000000001" customHeight="1">
      <c r="B53" s="57"/>
      <c r="C53" s="28"/>
      <c r="D53" s="4" t="s">
        <v>10</v>
      </c>
      <c r="E53" s="6"/>
      <c r="F53" s="5">
        <f>+F52+80000</f>
        <v>640000</v>
      </c>
      <c r="G53" s="6"/>
      <c r="H53" s="5">
        <f>+H52+80000</f>
        <v>720000</v>
      </c>
    </row>
    <row r="54" spans="2:8" ht="20.100000000000001" customHeight="1">
      <c r="B54" s="56" t="s">
        <v>61</v>
      </c>
      <c r="C54" s="28"/>
      <c r="D54" s="9" t="s">
        <v>7</v>
      </c>
      <c r="E54" s="10">
        <v>320000</v>
      </c>
      <c r="F54" s="10">
        <v>400000</v>
      </c>
      <c r="G54" s="10">
        <v>370000</v>
      </c>
      <c r="H54" s="10">
        <v>480000</v>
      </c>
    </row>
    <row r="55" spans="2:8" ht="20.100000000000001" customHeight="1">
      <c r="B55" s="56"/>
      <c r="C55" s="28"/>
      <c r="D55" s="9" t="s">
        <v>8</v>
      </c>
      <c r="E55" s="10">
        <f>+E54+60000</f>
        <v>380000</v>
      </c>
      <c r="F55" s="10">
        <f>+F54+80000</f>
        <v>480000</v>
      </c>
      <c r="G55" s="10">
        <f>+G54+60000</f>
        <v>430000</v>
      </c>
      <c r="H55" s="10">
        <f>+H54+80000</f>
        <v>560000</v>
      </c>
    </row>
    <row r="56" spans="2:8" ht="20.100000000000001" customHeight="1">
      <c r="B56" s="56"/>
      <c r="C56" s="28"/>
      <c r="D56" s="9" t="s">
        <v>9</v>
      </c>
      <c r="E56" s="10">
        <f>+E55+60000</f>
        <v>440000</v>
      </c>
      <c r="F56" s="10">
        <f>+F55+80000</f>
        <v>560000</v>
      </c>
      <c r="G56" s="10">
        <f>+G55+60000</f>
        <v>490000</v>
      </c>
      <c r="H56" s="10">
        <f>+H55+80000</f>
        <v>640000</v>
      </c>
    </row>
    <row r="57" spans="2:8" ht="20.100000000000001" customHeight="1">
      <c r="B57" s="56"/>
      <c r="C57" s="28"/>
      <c r="D57" s="9" t="s">
        <v>10</v>
      </c>
      <c r="E57" s="10">
        <f>+E56+60000</f>
        <v>500000</v>
      </c>
      <c r="F57" s="10">
        <f>+F56+80000</f>
        <v>640000</v>
      </c>
      <c r="G57" s="10">
        <f>+G56+60000</f>
        <v>550000</v>
      </c>
      <c r="H57" s="10">
        <f>+H56+80000</f>
        <v>720000</v>
      </c>
    </row>
    <row r="58" spans="2:8" ht="20.100000000000001" customHeight="1">
      <c r="B58" s="57" t="s">
        <v>62</v>
      </c>
      <c r="C58" s="28"/>
      <c r="D58" s="4" t="s">
        <v>7</v>
      </c>
      <c r="E58" s="6"/>
      <c r="F58" s="5">
        <v>400000</v>
      </c>
      <c r="G58" s="6"/>
      <c r="H58" s="5">
        <v>480000</v>
      </c>
    </row>
    <row r="59" spans="2:8" ht="20.100000000000001" customHeight="1">
      <c r="B59" s="57"/>
      <c r="C59" s="28"/>
      <c r="D59" s="4" t="s">
        <v>8</v>
      </c>
      <c r="E59" s="6"/>
      <c r="F59" s="5">
        <f>+F58+80000</f>
        <v>480000</v>
      </c>
      <c r="G59" s="6"/>
      <c r="H59" s="5">
        <f>+H58+80000</f>
        <v>560000</v>
      </c>
    </row>
    <row r="60" spans="2:8" ht="20.100000000000001" customHeight="1">
      <c r="B60" s="57"/>
      <c r="C60" s="28"/>
      <c r="D60" s="4" t="s">
        <v>9</v>
      </c>
      <c r="E60" s="6"/>
      <c r="F60" s="5">
        <f>+F59+80000</f>
        <v>560000</v>
      </c>
      <c r="G60" s="6"/>
      <c r="H60" s="5">
        <f>+H59+80000</f>
        <v>640000</v>
      </c>
    </row>
    <row r="61" spans="2:8" ht="20.100000000000001" customHeight="1">
      <c r="B61" s="57"/>
      <c r="C61" s="28"/>
      <c r="D61" s="4" t="s">
        <v>10</v>
      </c>
      <c r="E61" s="6"/>
      <c r="F61" s="5">
        <f>+F60+80000</f>
        <v>640000</v>
      </c>
      <c r="G61" s="6"/>
      <c r="H61" s="5">
        <f>+H60+80000</f>
        <v>720000</v>
      </c>
    </row>
    <row r="62" spans="2:8" ht="20.100000000000001" customHeight="1">
      <c r="B62" s="56" t="s">
        <v>55</v>
      </c>
      <c r="C62" s="28"/>
      <c r="D62" s="9" t="s">
        <v>7</v>
      </c>
      <c r="E62" s="10">
        <v>320000</v>
      </c>
      <c r="F62" s="63">
        <v>440000</v>
      </c>
      <c r="G62" s="10">
        <v>370000</v>
      </c>
      <c r="H62" s="63">
        <v>520000</v>
      </c>
    </row>
    <row r="63" spans="2:8" ht="20.100000000000001" customHeight="1">
      <c r="B63" s="56"/>
      <c r="C63" s="28"/>
      <c r="D63" s="9" t="s">
        <v>8</v>
      </c>
      <c r="E63" s="10">
        <f>+E62+60000</f>
        <v>380000</v>
      </c>
      <c r="F63" s="63">
        <f>+F62+80000</f>
        <v>520000</v>
      </c>
      <c r="G63" s="10">
        <f>+G62+60000</f>
        <v>430000</v>
      </c>
      <c r="H63" s="63">
        <f>+H62+80000</f>
        <v>600000</v>
      </c>
    </row>
    <row r="64" spans="2:8" ht="20.100000000000001" customHeight="1">
      <c r="B64" s="56"/>
      <c r="C64" s="28"/>
      <c r="D64" s="9" t="s">
        <v>9</v>
      </c>
      <c r="E64" s="10">
        <f>+E63+60000</f>
        <v>440000</v>
      </c>
      <c r="F64" s="10">
        <f>+F63+80000</f>
        <v>600000</v>
      </c>
      <c r="G64" s="10">
        <f>+G63+60000</f>
        <v>490000</v>
      </c>
      <c r="H64" s="10">
        <f>+H63+80000</f>
        <v>680000</v>
      </c>
    </row>
    <row r="65" spans="2:8" ht="20.100000000000001" customHeight="1">
      <c r="B65" s="56"/>
      <c r="C65" s="28"/>
      <c r="D65" s="9" t="s">
        <v>10</v>
      </c>
      <c r="E65" s="10">
        <f>+E64+60000</f>
        <v>500000</v>
      </c>
      <c r="F65" s="10">
        <f>+F64+80000</f>
        <v>680000</v>
      </c>
      <c r="G65" s="10">
        <f>+G64+60000</f>
        <v>550000</v>
      </c>
      <c r="H65" s="10">
        <f>+H64+80000</f>
        <v>760000</v>
      </c>
    </row>
    <row r="66" spans="2:8" ht="20.100000000000001" customHeight="1">
      <c r="B66" s="57" t="s">
        <v>63</v>
      </c>
      <c r="C66" s="28"/>
      <c r="D66" s="4" t="s">
        <v>7</v>
      </c>
      <c r="E66" s="5">
        <v>340000</v>
      </c>
      <c r="F66" s="5">
        <v>440000</v>
      </c>
      <c r="G66" s="5">
        <v>400000</v>
      </c>
      <c r="H66" s="5">
        <v>520000</v>
      </c>
    </row>
    <row r="67" spans="2:8" ht="20.100000000000001" customHeight="1">
      <c r="B67" s="57"/>
      <c r="C67" s="28"/>
      <c r="D67" s="4" t="s">
        <v>8</v>
      </c>
      <c r="E67" s="5">
        <f>+E66+60000</f>
        <v>400000</v>
      </c>
      <c r="F67" s="5">
        <f>+F66+80000</f>
        <v>520000</v>
      </c>
      <c r="G67" s="5">
        <f>+G66+60000</f>
        <v>460000</v>
      </c>
      <c r="H67" s="5">
        <f>+H66+80000</f>
        <v>600000</v>
      </c>
    </row>
    <row r="68" spans="2:8" ht="20.100000000000001" customHeight="1">
      <c r="B68" s="57"/>
      <c r="C68" s="28"/>
      <c r="D68" s="4" t="s">
        <v>9</v>
      </c>
      <c r="E68" s="5">
        <f>+E67+60000</f>
        <v>460000</v>
      </c>
      <c r="F68" s="5">
        <f>+F67+80000</f>
        <v>600000</v>
      </c>
      <c r="G68" s="5">
        <f>+G67+60000</f>
        <v>520000</v>
      </c>
      <c r="H68" s="5">
        <f>+H67+80000</f>
        <v>680000</v>
      </c>
    </row>
    <row r="69" spans="2:8" ht="20.100000000000001" customHeight="1">
      <c r="B69" s="57"/>
      <c r="C69" s="28"/>
      <c r="D69" s="4" t="s">
        <v>10</v>
      </c>
      <c r="E69" s="5">
        <f>+E68+60000</f>
        <v>520000</v>
      </c>
      <c r="F69" s="5">
        <f>+F68+80000</f>
        <v>680000</v>
      </c>
      <c r="G69" s="5">
        <f>+G68+60000</f>
        <v>580000</v>
      </c>
      <c r="H69" s="5">
        <f>+H68+80000</f>
        <v>760000</v>
      </c>
    </row>
    <row r="70" spans="2:8" ht="20.100000000000001" customHeight="1">
      <c r="B70" s="56" t="s">
        <v>69</v>
      </c>
      <c r="C70" s="28"/>
      <c r="D70" s="9" t="s">
        <v>7</v>
      </c>
      <c r="E70" s="7"/>
      <c r="F70" s="63">
        <v>460000</v>
      </c>
      <c r="G70" s="6"/>
      <c r="H70" s="63">
        <v>540000</v>
      </c>
    </row>
    <row r="71" spans="2:8" ht="20.100000000000001" customHeight="1">
      <c r="B71" s="56"/>
      <c r="C71" s="28"/>
      <c r="D71" s="9" t="s">
        <v>8</v>
      </c>
      <c r="E71" s="7"/>
      <c r="F71" s="63">
        <f>+F70+80000</f>
        <v>540000</v>
      </c>
      <c r="G71" s="6"/>
      <c r="H71" s="63">
        <f>+H70+80000</f>
        <v>620000</v>
      </c>
    </row>
    <row r="72" spans="2:8" ht="20.100000000000001" customHeight="1">
      <c r="B72" s="56"/>
      <c r="C72" s="28"/>
      <c r="D72" s="9" t="s">
        <v>9</v>
      </c>
      <c r="E72" s="10">
        <v>410000</v>
      </c>
      <c r="F72" s="10">
        <f>+F71+80000</f>
        <v>620000</v>
      </c>
      <c r="G72" s="10">
        <v>500000</v>
      </c>
      <c r="H72" s="10">
        <f>+H71+80000</f>
        <v>700000</v>
      </c>
    </row>
    <row r="73" spans="2:8" ht="20.100000000000001" customHeight="1">
      <c r="B73" s="56"/>
      <c r="C73" s="29"/>
      <c r="D73" s="9" t="s">
        <v>10</v>
      </c>
      <c r="E73" s="10">
        <v>470000</v>
      </c>
      <c r="F73" s="10">
        <f>+F72+80000</f>
        <v>700000</v>
      </c>
      <c r="G73" s="10">
        <f>+G72+60000</f>
        <v>560000</v>
      </c>
      <c r="H73" s="10">
        <f>+H72+80000</f>
        <v>780000</v>
      </c>
    </row>
    <row r="74" spans="2:8" ht="20.100000000000001" customHeight="1">
      <c r="B74" s="37" t="s">
        <v>19</v>
      </c>
      <c r="C74" s="38" t="s">
        <v>2</v>
      </c>
      <c r="D74" s="38" t="s">
        <v>3</v>
      </c>
      <c r="E74" s="38" t="s">
        <v>23</v>
      </c>
      <c r="F74" s="38"/>
      <c r="G74" s="38"/>
      <c r="H74" s="38"/>
    </row>
    <row r="75" spans="2:8" ht="35.1" customHeight="1">
      <c r="B75" s="37"/>
      <c r="C75" s="38"/>
      <c r="D75" s="38"/>
      <c r="E75" s="37" t="s">
        <v>47</v>
      </c>
      <c r="F75" s="38"/>
      <c r="G75" s="38" t="s">
        <v>48</v>
      </c>
      <c r="H75" s="38"/>
    </row>
    <row r="76" spans="2:8" ht="20.100000000000001" customHeight="1">
      <c r="B76" s="37"/>
      <c r="C76" s="38"/>
      <c r="D76" s="38"/>
      <c r="E76" s="4" t="s">
        <v>20</v>
      </c>
      <c r="F76" s="4" t="s">
        <v>21</v>
      </c>
      <c r="G76" s="4" t="s">
        <v>20</v>
      </c>
      <c r="H76" s="4" t="s">
        <v>21</v>
      </c>
    </row>
    <row r="77" spans="2:8" ht="20.100000000000001" customHeight="1">
      <c r="B77" s="38" t="s">
        <v>18</v>
      </c>
      <c r="C77" s="27" t="s">
        <v>6</v>
      </c>
      <c r="D77" s="4" t="s">
        <v>7</v>
      </c>
      <c r="E77" s="6"/>
      <c r="F77" s="5">
        <v>500000</v>
      </c>
      <c r="G77" s="6"/>
      <c r="H77" s="5">
        <v>580000</v>
      </c>
    </row>
    <row r="78" spans="2:8" ht="20.100000000000001" customHeight="1">
      <c r="B78" s="38"/>
      <c r="C78" s="28"/>
      <c r="D78" s="4" t="s">
        <v>8</v>
      </c>
      <c r="E78" s="6"/>
      <c r="F78" s="5">
        <f>+F77+80000</f>
        <v>580000</v>
      </c>
      <c r="G78" s="6"/>
      <c r="H78" s="5">
        <f>+H77+80000</f>
        <v>660000</v>
      </c>
    </row>
    <row r="79" spans="2:8" ht="20.100000000000001" customHeight="1">
      <c r="B79" s="38"/>
      <c r="C79" s="28"/>
      <c r="D79" s="4" t="s">
        <v>9</v>
      </c>
      <c r="E79" s="6"/>
      <c r="F79" s="5">
        <f>+F78+80000</f>
        <v>660000</v>
      </c>
      <c r="G79" s="6"/>
      <c r="H79" s="5">
        <f>+H78+80000</f>
        <v>740000</v>
      </c>
    </row>
    <row r="80" spans="2:8" ht="20.100000000000001" customHeight="1">
      <c r="B80" s="38"/>
      <c r="C80" s="28"/>
      <c r="D80" s="4" t="s">
        <v>10</v>
      </c>
      <c r="E80" s="6"/>
      <c r="F80" s="5">
        <f>+F79+80000</f>
        <v>740000</v>
      </c>
      <c r="G80" s="6"/>
      <c r="H80" s="5">
        <f>+H79+80000</f>
        <v>820000</v>
      </c>
    </row>
    <row r="81" spans="2:8" ht="20.100000000000001" customHeight="1">
      <c r="B81" s="56" t="s">
        <v>70</v>
      </c>
      <c r="C81" s="28"/>
      <c r="D81" s="9" t="s">
        <v>7</v>
      </c>
      <c r="E81" s="6"/>
      <c r="F81" s="63">
        <v>500000</v>
      </c>
      <c r="G81" s="6"/>
      <c r="H81" s="63">
        <v>580000</v>
      </c>
    </row>
    <row r="82" spans="2:8" ht="20.100000000000001" customHeight="1">
      <c r="B82" s="56"/>
      <c r="C82" s="28"/>
      <c r="D82" s="9" t="s">
        <v>8</v>
      </c>
      <c r="E82" s="10">
        <v>400000</v>
      </c>
      <c r="F82" s="63">
        <f>+F81+80000</f>
        <v>580000</v>
      </c>
      <c r="G82" s="10">
        <v>450000</v>
      </c>
      <c r="H82" s="63">
        <f>+H81+80000</f>
        <v>660000</v>
      </c>
    </row>
    <row r="83" spans="2:8" ht="20.100000000000001" customHeight="1">
      <c r="B83" s="56"/>
      <c r="C83" s="28"/>
      <c r="D83" s="9" t="s">
        <v>9</v>
      </c>
      <c r="E83" s="10">
        <v>460000</v>
      </c>
      <c r="F83" s="10">
        <f>+F82+80000</f>
        <v>660000</v>
      </c>
      <c r="G83" s="10">
        <f>+G82+60000</f>
        <v>510000</v>
      </c>
      <c r="H83" s="10">
        <f>+H82+80000</f>
        <v>740000</v>
      </c>
    </row>
    <row r="84" spans="2:8" ht="20.100000000000001" customHeight="1">
      <c r="B84" s="56"/>
      <c r="C84" s="28"/>
      <c r="D84" s="9" t="s">
        <v>10</v>
      </c>
      <c r="E84" s="10">
        <v>520000</v>
      </c>
      <c r="F84" s="10">
        <f>+F83+80000</f>
        <v>740000</v>
      </c>
      <c r="G84" s="10">
        <f>+G83+60000</f>
        <v>570000</v>
      </c>
      <c r="H84" s="10">
        <f>+H83+80000</f>
        <v>820000</v>
      </c>
    </row>
    <row r="85" spans="2:8" ht="20.100000000000001" customHeight="1">
      <c r="B85" s="38" t="s">
        <v>16</v>
      </c>
      <c r="C85" s="28"/>
      <c r="D85" s="4" t="s">
        <v>7</v>
      </c>
      <c r="E85" s="5">
        <v>320000</v>
      </c>
      <c r="F85" s="5">
        <v>360000</v>
      </c>
      <c r="G85" s="6"/>
      <c r="H85" s="5">
        <v>440000</v>
      </c>
    </row>
    <row r="86" spans="2:8" ht="20.100000000000001" customHeight="1">
      <c r="B86" s="38"/>
      <c r="C86" s="28"/>
      <c r="D86" s="4" t="s">
        <v>8</v>
      </c>
      <c r="E86" s="5">
        <f>+E85+60000</f>
        <v>380000</v>
      </c>
      <c r="F86" s="5">
        <f>+F85+80000</f>
        <v>440000</v>
      </c>
      <c r="G86" s="8">
        <v>420000</v>
      </c>
      <c r="H86" s="5">
        <f>+H85+80000</f>
        <v>520000</v>
      </c>
    </row>
    <row r="87" spans="2:8" ht="20.100000000000001" customHeight="1">
      <c r="B87" s="38"/>
      <c r="C87" s="28"/>
      <c r="D87" s="4" t="s">
        <v>9</v>
      </c>
      <c r="E87" s="5">
        <f>+E86+60000</f>
        <v>440000</v>
      </c>
      <c r="F87" s="5">
        <f>+F86+80000</f>
        <v>520000</v>
      </c>
      <c r="G87" s="8">
        <f>+G86+60000</f>
        <v>480000</v>
      </c>
      <c r="H87" s="5">
        <f>+H86+80000</f>
        <v>600000</v>
      </c>
    </row>
    <row r="88" spans="2:8" ht="20.100000000000001" customHeight="1">
      <c r="B88" s="38"/>
      <c r="C88" s="29"/>
      <c r="D88" s="4" t="s">
        <v>10</v>
      </c>
      <c r="E88" s="5">
        <f>+E87+60000</f>
        <v>500000</v>
      </c>
      <c r="F88" s="5">
        <f>+F87+80000</f>
        <v>600000</v>
      </c>
      <c r="G88" s="8">
        <f>+G87+60000</f>
        <v>540000</v>
      </c>
      <c r="H88" s="5">
        <f>+H87+80000</f>
        <v>680000</v>
      </c>
    </row>
    <row r="89" spans="2:8" ht="20.100000000000001" customHeight="1"/>
    <row r="90" spans="2:8" ht="20.100000000000001" customHeight="1">
      <c r="B90" s="37" t="s">
        <v>50</v>
      </c>
      <c r="C90" s="38" t="s">
        <v>2</v>
      </c>
      <c r="D90" s="38" t="s">
        <v>3</v>
      </c>
      <c r="E90" s="38" t="s">
        <v>23</v>
      </c>
      <c r="F90" s="38"/>
      <c r="G90" s="38"/>
      <c r="H90" s="38"/>
    </row>
    <row r="91" spans="2:8" ht="35.1" customHeight="1">
      <c r="B91" s="37"/>
      <c r="C91" s="38"/>
      <c r="D91" s="38"/>
      <c r="E91" s="37" t="s">
        <v>47</v>
      </c>
      <c r="F91" s="38"/>
      <c r="G91" s="38" t="s">
        <v>48</v>
      </c>
      <c r="H91" s="38"/>
    </row>
    <row r="92" spans="2:8" ht="20.100000000000001" customHeight="1">
      <c r="B92" s="37"/>
      <c r="C92" s="38"/>
      <c r="D92" s="38"/>
      <c r="E92" s="4" t="s">
        <v>20</v>
      </c>
      <c r="F92" s="4" t="s">
        <v>21</v>
      </c>
      <c r="G92" s="4" t="s">
        <v>20</v>
      </c>
      <c r="H92" s="4" t="s">
        <v>21</v>
      </c>
    </row>
    <row r="93" spans="2:8" ht="20.100000000000001" customHeight="1">
      <c r="B93" s="38" t="s">
        <v>11</v>
      </c>
      <c r="C93" s="27" t="s">
        <v>6</v>
      </c>
      <c r="D93" s="4" t="s">
        <v>7</v>
      </c>
      <c r="E93" s="5">
        <v>200000</v>
      </c>
      <c r="F93" s="64">
        <v>300000</v>
      </c>
      <c r="G93" s="5">
        <v>300000</v>
      </c>
      <c r="H93" s="64">
        <v>380000</v>
      </c>
    </row>
    <row r="94" spans="2:8" ht="20.100000000000001" customHeight="1">
      <c r="B94" s="38"/>
      <c r="C94" s="28"/>
      <c r="D94" s="4" t="s">
        <v>8</v>
      </c>
      <c r="E94" s="5">
        <f>+E93+60000</f>
        <v>260000</v>
      </c>
      <c r="F94" s="64">
        <v>380000</v>
      </c>
      <c r="G94" s="5">
        <f>+G93+60000</f>
        <v>360000</v>
      </c>
      <c r="H94" s="64">
        <f>+H93+80000</f>
        <v>460000</v>
      </c>
    </row>
    <row r="95" spans="2:8" ht="20.100000000000001" customHeight="1">
      <c r="B95" s="38"/>
      <c r="C95" s="28"/>
      <c r="D95" s="4" t="s">
        <v>9</v>
      </c>
      <c r="E95" s="5">
        <f>+E94+60000</f>
        <v>320000</v>
      </c>
      <c r="F95" s="5">
        <v>460000</v>
      </c>
      <c r="G95" s="5">
        <f>+G94+60000</f>
        <v>420000</v>
      </c>
      <c r="H95" s="5">
        <f>+H94+80000</f>
        <v>540000</v>
      </c>
    </row>
    <row r="96" spans="2:8" ht="20.100000000000001" customHeight="1">
      <c r="B96" s="38"/>
      <c r="C96" s="28"/>
      <c r="D96" s="4" t="s">
        <v>10</v>
      </c>
      <c r="E96" s="5">
        <f>+E95+60000</f>
        <v>380000</v>
      </c>
      <c r="F96" s="5">
        <v>540000</v>
      </c>
      <c r="G96" s="5">
        <f>+G95+60000</f>
        <v>480000</v>
      </c>
      <c r="H96" s="5">
        <f>+H95+80000</f>
        <v>620000</v>
      </c>
    </row>
    <row r="97" spans="2:15" ht="20.100000000000001" customHeight="1">
      <c r="B97" s="38" t="s">
        <v>17</v>
      </c>
      <c r="C97" s="28"/>
      <c r="D97" s="4" t="s">
        <v>7</v>
      </c>
      <c r="E97" s="5">
        <v>250000</v>
      </c>
      <c r="F97" s="64">
        <v>240000</v>
      </c>
      <c r="G97" s="5">
        <v>300000</v>
      </c>
      <c r="H97" s="64">
        <v>320000</v>
      </c>
    </row>
    <row r="98" spans="2:15" ht="20.100000000000001" customHeight="1">
      <c r="B98" s="38"/>
      <c r="C98" s="28"/>
      <c r="D98" s="4" t="s">
        <v>8</v>
      </c>
      <c r="E98" s="5">
        <v>310000</v>
      </c>
      <c r="F98" s="64">
        <f>+F97+80000</f>
        <v>320000</v>
      </c>
      <c r="G98" s="5">
        <f>+G97+60000</f>
        <v>360000</v>
      </c>
      <c r="H98" s="64">
        <f>+H97+80000</f>
        <v>400000</v>
      </c>
    </row>
    <row r="99" spans="2:15" ht="20.100000000000001" customHeight="1">
      <c r="B99" s="38"/>
      <c r="C99" s="28"/>
      <c r="D99" s="4" t="s">
        <v>9</v>
      </c>
      <c r="E99" s="5">
        <v>370000</v>
      </c>
      <c r="F99" s="5">
        <f>+F98+80000</f>
        <v>400000</v>
      </c>
      <c r="G99" s="5">
        <f>+G98+60000</f>
        <v>420000</v>
      </c>
      <c r="H99" s="5">
        <f>+H98+80000</f>
        <v>480000</v>
      </c>
    </row>
    <row r="100" spans="2:15" ht="20.100000000000001" customHeight="1">
      <c r="B100" s="38"/>
      <c r="C100" s="29"/>
      <c r="D100" s="4" t="s">
        <v>10</v>
      </c>
      <c r="E100" s="5">
        <v>430000</v>
      </c>
      <c r="F100" s="5">
        <f>+F99+80000</f>
        <v>480000</v>
      </c>
      <c r="G100" s="5">
        <f>+G99+60000</f>
        <v>480000</v>
      </c>
      <c r="H100" s="5">
        <f>+H99+80000</f>
        <v>560000</v>
      </c>
    </row>
    <row r="101" spans="2:15">
      <c r="B101" s="15"/>
      <c r="C101" s="11"/>
      <c r="D101" s="22"/>
      <c r="E101" s="23"/>
      <c r="F101" s="24"/>
      <c r="G101" s="23"/>
      <c r="H101" s="23"/>
      <c r="I101" s="14"/>
    </row>
    <row r="102" spans="2:15">
      <c r="B102" s="30" t="s">
        <v>22</v>
      </c>
      <c r="C102" s="31"/>
      <c r="D102" s="27" t="s">
        <v>3</v>
      </c>
      <c r="E102" s="38" t="s">
        <v>23</v>
      </c>
      <c r="F102" s="38"/>
      <c r="G102" s="38"/>
      <c r="H102" s="38"/>
    </row>
    <row r="103" spans="2:15" ht="35.1" customHeight="1">
      <c r="B103" s="32"/>
      <c r="C103" s="33"/>
      <c r="D103" s="28"/>
      <c r="E103" s="37" t="s">
        <v>47</v>
      </c>
      <c r="F103" s="38"/>
      <c r="G103" s="38" t="s">
        <v>48</v>
      </c>
      <c r="H103" s="38"/>
    </row>
    <row r="104" spans="2:15">
      <c r="B104" s="32"/>
      <c r="C104" s="33"/>
      <c r="D104" s="29"/>
      <c r="E104" s="16" t="s">
        <v>4</v>
      </c>
      <c r="F104" s="4" t="s">
        <v>5</v>
      </c>
      <c r="G104" s="16" t="s">
        <v>4</v>
      </c>
      <c r="H104" s="4" t="s">
        <v>5</v>
      </c>
      <c r="O104" t="s">
        <v>46</v>
      </c>
    </row>
    <row r="105" spans="2:15">
      <c r="B105" s="32"/>
      <c r="C105" s="33"/>
      <c r="D105" s="4" t="s">
        <v>7</v>
      </c>
      <c r="E105" s="4" t="s">
        <v>25</v>
      </c>
      <c r="F105" s="4" t="s">
        <v>12</v>
      </c>
      <c r="G105" s="4" t="s">
        <v>29</v>
      </c>
      <c r="H105" s="4" t="s">
        <v>33</v>
      </c>
    </row>
    <row r="106" spans="2:15">
      <c r="B106" s="32"/>
      <c r="C106" s="33"/>
      <c r="D106" s="12" t="s">
        <v>8</v>
      </c>
      <c r="E106" s="13" t="s">
        <v>26</v>
      </c>
      <c r="F106" s="13" t="s">
        <v>13</v>
      </c>
      <c r="G106" s="13" t="s">
        <v>30</v>
      </c>
      <c r="H106" s="13" t="s">
        <v>34</v>
      </c>
    </row>
    <row r="107" spans="2:15">
      <c r="B107" s="32"/>
      <c r="C107" s="33"/>
      <c r="D107" s="4" t="s">
        <v>9</v>
      </c>
      <c r="E107" s="13" t="s">
        <v>27</v>
      </c>
      <c r="F107" s="13" t="s">
        <v>14</v>
      </c>
      <c r="G107" s="13" t="s">
        <v>31</v>
      </c>
      <c r="H107" s="13" t="s">
        <v>35</v>
      </c>
    </row>
    <row r="108" spans="2:15">
      <c r="B108" s="34"/>
      <c r="C108" s="35"/>
      <c r="D108" s="4" t="s">
        <v>10</v>
      </c>
      <c r="E108" s="13" t="s">
        <v>28</v>
      </c>
      <c r="F108" s="13" t="s">
        <v>15</v>
      </c>
      <c r="G108" s="13" t="s">
        <v>32</v>
      </c>
      <c r="H108" s="13" t="s">
        <v>36</v>
      </c>
    </row>
    <row r="110" spans="2:15" s="17" customFormat="1" ht="20.100000000000001" customHeight="1">
      <c r="B110" s="36" t="s">
        <v>41</v>
      </c>
      <c r="C110" s="36"/>
      <c r="D110" s="36"/>
      <c r="E110" s="36"/>
      <c r="F110" s="36"/>
      <c r="G110" s="36"/>
      <c r="H110" s="36"/>
    </row>
    <row r="111" spans="2:15" s="17" customFormat="1" ht="24.95" customHeight="1">
      <c r="B111" s="18" t="s">
        <v>37</v>
      </c>
      <c r="D111" s="19"/>
      <c r="E111" s="20"/>
      <c r="F111" s="20"/>
    </row>
    <row r="112" spans="2:15" s="17" customFormat="1" ht="24.95" customHeight="1">
      <c r="B112" s="17" t="s">
        <v>49</v>
      </c>
      <c r="D112" s="19"/>
      <c r="E112" s="20"/>
      <c r="F112" s="20"/>
    </row>
    <row r="113" spans="2:8" s="17" customFormat="1" ht="24.95" customHeight="1">
      <c r="B113" s="18" t="s">
        <v>42</v>
      </c>
      <c r="D113" s="19"/>
      <c r="E113" s="20"/>
      <c r="F113" s="20"/>
    </row>
    <row r="114" spans="2:8" s="17" customFormat="1" ht="24.95" customHeight="1">
      <c r="B114" s="18" t="s">
        <v>38</v>
      </c>
      <c r="D114" s="19"/>
      <c r="E114" s="20"/>
      <c r="F114" s="20"/>
    </row>
    <row r="115" spans="2:8" s="17" customFormat="1" ht="24.95" customHeight="1">
      <c r="B115" s="17" t="s">
        <v>43</v>
      </c>
      <c r="D115" s="19"/>
      <c r="E115" s="20"/>
      <c r="F115" s="20"/>
    </row>
    <row r="116" spans="2:8" s="44" customFormat="1" ht="24.95" customHeight="1">
      <c r="B116" s="60" t="s">
        <v>65</v>
      </c>
      <c r="D116" s="45"/>
      <c r="E116" s="46"/>
      <c r="F116" s="46"/>
    </row>
    <row r="117" spans="2:8" s="43" customFormat="1" ht="24.95" customHeight="1">
      <c r="B117" s="42" t="s">
        <v>68</v>
      </c>
      <c r="C117" s="42"/>
      <c r="D117" s="42"/>
      <c r="E117" s="42"/>
      <c r="F117" s="42"/>
      <c r="G117" s="42"/>
      <c r="H117" s="42"/>
    </row>
    <row r="118" spans="2:8" s="43" customFormat="1" ht="24.95" customHeight="1">
      <c r="B118" s="26" t="s">
        <v>73</v>
      </c>
      <c r="C118" s="26"/>
      <c r="D118" s="26"/>
      <c r="E118" s="26"/>
      <c r="F118" s="26"/>
      <c r="G118" s="26"/>
      <c r="H118" s="26"/>
    </row>
    <row r="119" spans="2:8" s="17" customFormat="1" ht="24.95" customHeight="1">
      <c r="B119" s="26" t="s">
        <v>64</v>
      </c>
      <c r="C119" s="26"/>
      <c r="D119" s="26"/>
      <c r="E119" s="26"/>
      <c r="F119" s="26"/>
      <c r="G119" s="26"/>
      <c r="H119" s="26"/>
    </row>
    <row r="120" spans="2:8" s="17" customFormat="1" ht="24.95" customHeight="1">
      <c r="B120" s="21" t="s">
        <v>39</v>
      </c>
      <c r="D120" s="19"/>
      <c r="E120" s="20"/>
      <c r="F120" s="20"/>
    </row>
    <row r="121" spans="2:8" s="17" customFormat="1" ht="24.95" customHeight="1">
      <c r="B121" s="21" t="s">
        <v>40</v>
      </c>
      <c r="D121" s="19"/>
      <c r="E121" s="20"/>
      <c r="F121" s="20"/>
    </row>
    <row r="122" spans="2:8" ht="20.100000000000001" customHeight="1"/>
    <row r="123" spans="2:8" ht="20.100000000000001" customHeight="1">
      <c r="B123" s="39" t="s">
        <v>71</v>
      </c>
      <c r="C123" s="39"/>
      <c r="D123" s="40"/>
      <c r="E123" s="41"/>
      <c r="F123" s="41"/>
      <c r="G123" s="39"/>
      <c r="H123" s="39"/>
    </row>
    <row r="124" spans="2:8" ht="20.100000000000001" customHeight="1">
      <c r="B124" s="58" t="s">
        <v>72</v>
      </c>
      <c r="C124" s="58"/>
      <c r="D124" s="58"/>
      <c r="E124" s="58"/>
      <c r="F124" s="58"/>
      <c r="G124" s="58"/>
      <c r="H124" s="58"/>
    </row>
    <row r="125" spans="2:8" ht="20.100000000000001" customHeight="1">
      <c r="B125" s="59" t="s">
        <v>75</v>
      </c>
      <c r="C125" s="59"/>
      <c r="D125" s="40"/>
      <c r="E125" s="41"/>
      <c r="F125" s="41"/>
      <c r="G125" s="59"/>
      <c r="H125" s="59"/>
    </row>
    <row r="126" spans="2:8" ht="20.100000000000001" customHeight="1"/>
    <row r="127" spans="2:8" ht="20.100000000000001" customHeight="1">
      <c r="G127" t="s">
        <v>76</v>
      </c>
    </row>
    <row r="128" spans="2:8">
      <c r="G128" s="25" t="s">
        <v>44</v>
      </c>
    </row>
  </sheetData>
  <mergeCells count="57">
    <mergeCell ref="B119:H119"/>
    <mergeCell ref="B124:H124"/>
    <mergeCell ref="B15:B18"/>
    <mergeCell ref="E13:F13"/>
    <mergeCell ref="G13:H13"/>
    <mergeCell ref="B19:B22"/>
    <mergeCell ref="E12:H12"/>
    <mergeCell ref="D12:D14"/>
    <mergeCell ref="C12:C14"/>
    <mergeCell ref="B12:B14"/>
    <mergeCell ref="C15:C38"/>
    <mergeCell ref="B23:B26"/>
    <mergeCell ref="B27:B30"/>
    <mergeCell ref="B31:B34"/>
    <mergeCell ref="B85:B88"/>
    <mergeCell ref="B35:B38"/>
    <mergeCell ref="B42:B45"/>
    <mergeCell ref="B46:B49"/>
    <mergeCell ref="B62:B65"/>
    <mergeCell ref="B66:B69"/>
    <mergeCell ref="B70:B73"/>
    <mergeCell ref="B50:B53"/>
    <mergeCell ref="B54:B57"/>
    <mergeCell ref="B58:B61"/>
    <mergeCell ref="B97:B100"/>
    <mergeCell ref="C93:C100"/>
    <mergeCell ref="D90:D92"/>
    <mergeCell ref="E90:H90"/>
    <mergeCell ref="E91:F91"/>
    <mergeCell ref="G91:H91"/>
    <mergeCell ref="B93:B96"/>
    <mergeCell ref="B90:B92"/>
    <mergeCell ref="C90:C92"/>
    <mergeCell ref="C77:C88"/>
    <mergeCell ref="B39:B41"/>
    <mergeCell ref="C39:C41"/>
    <mergeCell ref="D39:D41"/>
    <mergeCell ref="E39:H39"/>
    <mergeCell ref="E40:F40"/>
    <mergeCell ref="G40:H40"/>
    <mergeCell ref="B74:B76"/>
    <mergeCell ref="C74:C76"/>
    <mergeCell ref="D74:D76"/>
    <mergeCell ref="B77:B80"/>
    <mergeCell ref="B81:B84"/>
    <mergeCell ref="E74:H74"/>
    <mergeCell ref="E75:F75"/>
    <mergeCell ref="G75:H75"/>
    <mergeCell ref="C42:C73"/>
    <mergeCell ref="B118:H118"/>
    <mergeCell ref="D102:D104"/>
    <mergeCell ref="B102:C108"/>
    <mergeCell ref="B110:H110"/>
    <mergeCell ref="B117:H117"/>
    <mergeCell ref="E103:F103"/>
    <mergeCell ref="G103:H103"/>
    <mergeCell ref="E102:H102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&amp;C&amp;P</oddFooter>
  </headerFooter>
  <rowBreaks count="3" manualBreakCount="3">
    <brk id="38" max="8" man="1"/>
    <brk id="73" max="16383" man="1"/>
    <brk id="10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JEONG MIRA</dc:creator>
  <cp:lastModifiedBy>JEONG MIRA</cp:lastModifiedBy>
  <cp:lastPrinted>2019-04-16T01:22:34Z</cp:lastPrinted>
  <dcterms:created xsi:type="dcterms:W3CDTF">2018-08-22T01:05:04Z</dcterms:created>
  <dcterms:modified xsi:type="dcterms:W3CDTF">2019-04-16T01:51:05Z</dcterms:modified>
</cp:coreProperties>
</file>